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Sheet1!$A$1:$Q$19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<sst xmlns="http://schemas.openxmlformats.org/spreadsheetml/2006/main" count="116" uniqueCount="75">
  <si>
    <t>Нормативные характеристики налогового расхода</t>
  </si>
  <si>
    <t>Целевые характеристики налогового расхода</t>
  </si>
  <si>
    <t>Фискальные характеристики налогового расхода</t>
  </si>
  <si>
    <t>Куратор налогового расхода</t>
  </si>
  <si>
    <t>N п/п</t>
  </si>
  <si>
    <t>Наименование налога</t>
  </si>
  <si>
    <t>Наименование налогового расхода (содержание льготы, освобождения или иной преференции)</t>
  </si>
  <si>
    <t>Категории получателей налогового расхода</t>
  </si>
  <si>
    <t>Условия (основания) предоставления налогового расхода</t>
  </si>
  <si>
    <t>Целевая категория налогового расхода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</si>
  <si>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</si>
  <si>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</si>
  <si>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налогового расхода</t>
  </si>
  <si>
    <t>Наименование муниципальной программы, ее структурных элементов (непрограммного направления деятельности), в рамках которой реализуются цели предоставления налогового расхода</t>
  </si>
  <si>
    <t>Наименование целевого показателя (индикатора) достижения целей предоставления налогового расхода в соответствии с муниципальной программой, ее структурных элементов (непрограммного направления деятельности)</t>
  </si>
  <si>
    <t>Единица измерения целевого показателя (индикатора)</t>
  </si>
  <si>
    <t>Значения показателей (индикаторов) достижения целей предоставления налогового расхода в соответствии с муниципальной программой, ее структурных элементов (непрограммного направления деятельности), за год, предшествующий отчетному году</t>
  </si>
  <si>
    <t>Фактическая численность получателей налогового расхода в году, предшествующем отчетному году (ед.)</t>
  </si>
  <si>
    <t>Объем налогового расхода за год, предшествующий отчетному году, (тыс. руб.)</t>
  </si>
  <si>
    <t>Ссылка на положение (статья, часть, пункт, абзац) нормативного правового акта Вихоревского муниципального образования, устанавливающего налоговый расход</t>
  </si>
  <si>
    <t>земельный налог</t>
  </si>
  <si>
    <t>Ветераны и инвалиды Великой Отечественной войны</t>
  </si>
  <si>
    <t>Принадлежность к целевой категории налогоплательщиков. Налоговые льготы предоставляются в соответствии с пунктом 10 статьи 396 Налогового кодекса Российской Федерации.</t>
  </si>
  <si>
    <t>социальная</t>
  </si>
  <si>
    <t>не установлено</t>
  </si>
  <si>
    <t>Социальная поддержка ветеранов  и инвалидов Великой Отечественной войны</t>
  </si>
  <si>
    <t>нет</t>
  </si>
  <si>
    <t xml:space="preserve">Пункт 4 раздела 4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</si>
  <si>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>Освобождение от налогообложения</t>
  </si>
  <si>
    <t>пониженная налоговая ставка</t>
  </si>
  <si>
    <t xml:space="preserve">Пункт 2 раздела 2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</si>
  <si>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 xml:space="preserve">Принадлежность к целевой категории налогоплательщиков. </t>
  </si>
  <si>
    <t>Финансовый орган (ФЭУ) в  лице администра ции Вихоревск ого городского поселения</t>
  </si>
  <si>
    <t>Финансовый орган (ФЭУ) в  лице администра ции Вихоревск ого городского поселения»</t>
  </si>
  <si>
    <t>налог на имущество физических лиц</t>
  </si>
  <si>
    <t>Оказание социальной поддержки  отдельным категориям граждан</t>
  </si>
  <si>
    <t>Социальная поддержка отдельных категорий граждан</t>
  </si>
  <si>
    <t>пункт 2 раздел 2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</si>
  <si>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Налогоплательщики которые владеют объектами налогообложения, включенных в перечень, определяемый в соответствии с пунктом 7 статьи 378.2 Налогового кодекса Российской Федерации, а также в отношении объектов налогообложения, предусмотренных абзацем вторым пункта 10 статьи 378.2 Налогового кодекса Российской Федерации</t>
  </si>
  <si>
    <t>Принадлежность к целевой категории налогоплательщиков. Налоговые льготы предоставляются в соответствии с пунктом 7 статьи 378.2 Налогового кодекса Российской Федерации, а также в отношении объектов налогообложения, предусмотренных абзацем вторым пункта 10 статьи 378.2 Налогового кодекса Российской Федерации</t>
  </si>
  <si>
    <t>Постановление Вихоревского муниципального образования  О прогнозе социально-экономического развития Вихоревского муниципального образования на 2021 год и плановый период 2022 и 2023 годов  (Трудовые ресурсы, потребительский рынок)</t>
  </si>
  <si>
    <t xml:space="preserve">Решение Думы Вихоревского муниципального образования   от 28.12.2016 года №213 Об утверждении Программы  комплексного социально-экономического развития Вихоревского муниципального образования на 2017-2022 годы </t>
  </si>
  <si>
    <t>Решение Думы Вихоревского муниципального образования   от 28.12.2016 года №213 Об утверждении Программы  комплексного социально-экономического развития Вихоревского муниципального образования на 2017-2022 годы (подпункт 1 пункта 1 раздела 6 и подпункт 1 пункта 3 раздела 6)</t>
  </si>
  <si>
    <t>Собственники, владеющие земельными участками, занятыми кооперативными и индивидуальными гаражами</t>
  </si>
  <si>
    <t>стимулирующая</t>
  </si>
  <si>
    <t>Предоставление налоговой льготы данной категории налогоплательщиков приведет к оформлению надлежащим образом земельных участков</t>
  </si>
  <si>
    <t>Предоставление налоговой льготы субъектам предпринимательской деятельности приведет к  обеспечению сохранения и созданию новых рабочих мест, формированию благоприятных условий жизнедеятельности населения в целом</t>
  </si>
  <si>
    <t>Стимулирование экономической активности субъектов предпринимательской деятельности</t>
  </si>
  <si>
    <t>Побуждение собственников к оформлению надлежащим образом земельных участков</t>
  </si>
  <si>
    <t>ПЕРЕЧЕНЬ НАЛОГОВЫХ РАСХОДОВ ВИХОРЕВСКОГО ГОРОДСКОГО ПОСЕЛЕНИЯ ЗА 2021 ГОД</t>
  </si>
  <si>
    <r>
      <t xml:space="preserve">ГСК "ВОЛГА" - S 6339 КВ.М, КАД. СТОИМ-ТЬ -5 078 933,58 РУБ. В </t>
    </r>
    <r>
      <rPr>
        <u/>
        <sz val="11"/>
        <color theme="1"/>
        <rFont val="Calibri"/>
        <family val="2"/>
        <charset val="204"/>
        <scheme val="minor"/>
      </rPr>
      <t>СОБСТВЕННОСТИ С 01.11.2021Г.</t>
    </r>
    <r>
      <rPr>
        <sz val="11"/>
        <color theme="1"/>
        <rFont val="Calibri"/>
        <family val="2"/>
        <charset val="204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                               ГСК "ПИОНЕР" - S 36566 КВ.М.                 КАД. СТОИМ-ТЬ - 28 038 322,80 РУБ.    5078933,58*1,5%=76184/12*2=12697,33 5078933,58*1%=50789,34/12*2=8464,89 12697,33-8464,89= 4232,44                              </t>
    </r>
    <r>
      <rPr>
        <u/>
        <sz val="11"/>
        <color theme="1"/>
        <rFont val="Calibri"/>
        <family val="2"/>
        <charset val="204"/>
        <scheme val="minor"/>
      </rPr>
      <t>ЗА 2 МЕСЯЦА В 2021Г.ГСК "ВОЛГА"</t>
    </r>
    <r>
      <rPr>
        <sz val="11"/>
        <color theme="1"/>
        <rFont val="Calibri"/>
        <family val="2"/>
        <scheme val="minor"/>
      </rPr>
      <t xml:space="preserve">   28038322,80*1,5%=420574,84       28038322,80*1%=280383,23            420574,84-280383,23=140191,61         4232,44+140191,61=</t>
    </r>
    <r>
      <rPr>
        <b/>
        <sz val="12"/>
        <color theme="1"/>
        <rFont val="Calibri"/>
        <family val="2"/>
        <charset val="204"/>
        <scheme val="minor"/>
      </rPr>
      <t>144 424,05</t>
    </r>
  </si>
  <si>
    <t xml:space="preserve">Гражданане, получающие пенсию по случаю потери кормильца;  </t>
  </si>
  <si>
    <t>Принадлежность к целевой категории налогоплательщиков. Льгота предоставляется на основании пенсионного удостоверения, справки ГУ "УПФ РФ в г.Братске и Братском районе" на имя получателя пенсии.</t>
  </si>
  <si>
    <t>Принадлежность к целево категории налогоплательщиков. Льгота предоставляется на основании паспорта, свидетельства о рождении, документа соответствующего органа опеки и попечительства, подтверждающего принятие детей под опеку (попечительство) или воспитание в приемную семью (в случае предоставления льготы членам многодетной семьи, в состав которой входят дети, принятые под опеку (попечительство) или на воспитание в приемную семью), справки соответствующего  органа социальной защиты населения по месту жительства гражданина, подтверждающей право на получение ежемесячного пособия на ребенка в Иркутской области</t>
  </si>
  <si>
    <t>Принадлежность к целевой категории налогоплательщиков. Льгота предоставляется на основании приказа Управления Министерства социального развития, опеки и попечительства Иркутской области по Братскому району об установлении опеки или попечительства, свидетельства о рождении или паспорта</t>
  </si>
  <si>
    <t>раздел 3.1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</si>
  <si>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раздел 3.2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</si>
  <si>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раздел 3.3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</si>
  <si>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 xml:space="preserve"> Члены многодетных семей со среднедушевым доходом семьи, не превышающим величины прожиточного минимума в целом по Иркутской области в расчете на душу населения на начало года, за который предоставляется налоговая льгота;   </t>
  </si>
  <si>
    <t xml:space="preserve"> Несовершеннолетние дети, находящиеся под опекой или попечительст вом </t>
  </si>
  <si>
    <r>
      <t>Оказание социальной поддержки в</t>
    </r>
    <r>
      <rPr>
        <sz val="11"/>
        <color rgb="FF000000"/>
        <rFont val="Courier New"/>
        <family val="3"/>
        <charset val="204"/>
      </rPr>
      <t>етеранам и инвалидам Великой Отечественной войны</t>
    </r>
  </si>
  <si>
    <t>01.01.  2015г.</t>
  </si>
  <si>
    <t>Решение Думы Вихоревского муниципального образования   от 28.12.2016 года №213 Об утверждении Программы  комплексного социально-экономического развития Вихоревского муниципального образования на 2017-2022 годы (подпункт 5 пункта 1                   раздела 6)</t>
  </si>
  <si>
    <t>01.01. 2020г.</t>
  </si>
  <si>
    <t>01.01. 2015г.</t>
  </si>
  <si>
    <t>01.01. 2019г.</t>
  </si>
  <si>
    <t>Начальник финансово-экономического
управления
администрации Вихоревского городского поселения</t>
  </si>
  <si>
    <t xml:space="preserve"> (подпись)</t>
  </si>
  <si>
    <t>А.Е.Золотуева</t>
  </si>
  <si>
    <t>17.06.2022г.</t>
  </si>
  <si>
    <t xml:space="preserve">Приложение к постановлению
главы администрации Вихоревского городского поселения
№137 от 05.07.2021 г.
</t>
  </si>
  <si>
    <t>Н.Ю.Дружинин</t>
  </si>
  <si>
    <t xml:space="preserve">                      </t>
  </si>
  <si>
    <t xml:space="preserve">                    (подпись)</t>
  </si>
  <si>
    <t xml:space="preserve">Глава Вихоревкого муниципального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</si>
</sst>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Arial Cy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Cyr"/>
    </font>
    <font>
      <u/>
      <sz val="12"/>
      <color rgb="FF000000"/>
      <name val="Arial"/>
      <family val="2"/>
      <charset val="204"/>
    </font>
    <font>
      <sz val="6"/>
      <color rgb="FF000000"/>
      <name val="Arial Cyr"/>
    </font>
    <font>
      <sz val="11"/>
      <color theme="1"/>
      <name val="Courier New"/>
      <family val="3"/>
      <charset val="204"/>
    </font>
    <font>
      <sz val="11"/>
      <color rgb="FF000000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6" fillId="0" borderId="0">
      <alignment horizontal="left"/>
    </xf>
    <xf numFmtId="0" fontId="6" fillId="0" borderId="0">
      <alignment horizontal="center" wrapText="1"/>
    </xf>
    <xf numFmtId="0" fontId="8" fillId="0" borderId="0"/>
    <xf numFmtId="0" fontId="9" fillId="0" borderId="8">
      <alignment horizontal="left"/>
    </xf>
    <xf numFmtId="0" fontId="11" fillId="0" borderId="0">
      <alignment horizontal="center"/>
    </xf>
    <xf numFmtId="0" fontId="11" fillId="0" borderId="9">
      <alignment horizontal="center"/>
    </xf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7" fillId="0" borderId="7" xfId="3" applyNumberFormat="1" applyFont="1" applyBorder="1" applyProtection="1"/>
    <xf numFmtId="0" fontId="7" fillId="0" borderId="0" xfId="5" applyNumberFormat="1" applyFont="1" applyProtection="1">
      <alignment horizontal="center"/>
    </xf>
    <xf numFmtId="0" fontId="7" fillId="0" borderId="0" xfId="6" applyNumberFormat="1" applyFont="1" applyBorder="1" applyAlignment="1" applyProtection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0" borderId="0" xfId="6" applyNumberFormat="1" applyFont="1" applyBorder="1" applyAlignment="1" applyProtection="1">
      <alignment horizontal="center" vertical="top"/>
    </xf>
    <xf numFmtId="0" fontId="7" fillId="0" borderId="0" xfId="3" applyNumberFormat="1" applyFont="1" applyAlignment="1" applyProtection="1">
      <alignment horizontal="center" vertical="top"/>
    </xf>
    <xf numFmtId="0" fontId="0" fillId="0" borderId="0" xfId="0" applyAlignment="1">
      <alignment vertical="top"/>
    </xf>
    <xf numFmtId="164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0" borderId="0" xfId="4" applyNumberFormat="1" applyFont="1" applyBorder="1" applyAlignment="1" applyProtection="1">
      <alignment horizontal="center"/>
    </xf>
    <xf numFmtId="0" fontId="7" fillId="0" borderId="0" xfId="1" applyNumberFormat="1" applyFont="1" applyAlignment="1" applyProtection="1">
      <alignment vertical="top" wrapText="1"/>
    </xf>
    <xf numFmtId="0" fontId="7" fillId="0" borderId="0" xfId="6" applyNumberFormat="1" applyFont="1" applyBorder="1" applyAlignment="1" applyProtection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2" applyNumberFormat="1" applyFont="1" applyProtection="1">
      <alignment horizontal="center" wrapText="1"/>
    </xf>
    <xf numFmtId="0" fontId="7" fillId="0" borderId="0" xfId="3" applyNumberFormat="1" applyFont="1" applyAlignment="1" applyProtection="1">
      <alignment horizontal="left" vertical="top"/>
    </xf>
    <xf numFmtId="0" fontId="7" fillId="0" borderId="0" xfId="1" applyNumberFormat="1" applyFont="1" applyAlignment="1" applyProtection="1">
      <alignment horizontal="left" wrapText="1"/>
    </xf>
  </cellXfs>
  <cellStyles count="7">
    <cellStyle name="xl124" xfId="5"/>
    <cellStyle name="xl131" xfId="2"/>
    <cellStyle name="xl132" xfId="6"/>
    <cellStyle name="xl155" xfId="4"/>
    <cellStyle name="xl25" xfId="1"/>
    <cellStyle name="xl31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view="pageBreakPreview" topLeftCell="A17" zoomScaleNormal="100" zoomScaleSheetLayoutView="100" workbookViewId="0">
      <selection activeCell="I17" sqref="I17"/>
    </sheetView>
  </sheetViews>
  <sheetFormatPr defaultRowHeight="15" x14ac:dyDescent="0.25"/>
  <cols>
    <col min="1" max="1" width="4.85546875" customWidth="1"/>
    <col min="2" max="2" width="13.7109375" customWidth="1"/>
    <col min="3" max="3" width="22" customWidth="1"/>
    <col min="4" max="4" width="30.140625" customWidth="1"/>
    <col min="5" max="5" width="23.5703125" customWidth="1"/>
    <col min="6" max="6" width="23.85546875" customWidth="1"/>
    <col min="7" max="7" width="11.42578125" customWidth="1"/>
    <col min="8" max="8" width="12" customWidth="1"/>
    <col min="9" max="9" width="31" customWidth="1"/>
    <col min="10" max="10" width="17.7109375" customWidth="1"/>
    <col min="11" max="11" width="25.5703125" customWidth="1"/>
    <col min="12" max="12" width="22.85546875" customWidth="1"/>
    <col min="13" max="13" width="13.140625" customWidth="1"/>
    <col min="14" max="14" width="30" customWidth="1"/>
    <col min="15" max="15" width="19.28515625" customWidth="1"/>
    <col min="16" max="16" width="18.85546875" customWidth="1"/>
    <col min="17" max="17" width="16.5703125" customWidth="1"/>
    <col min="20" max="20" width="17.7109375" customWidth="1"/>
    <col min="21" max="21" width="11.5703125" bestFit="1" customWidth="1"/>
  </cols>
  <sheetData>
    <row r="1" spans="1:21" hidden="1" x14ac:dyDescent="0.25"/>
    <row r="2" spans="1:21" ht="44.25" customHeight="1" x14ac:dyDescent="0.25">
      <c r="L2" s="29" t="s">
        <v>70</v>
      </c>
      <c r="M2" s="30"/>
      <c r="N2" s="30"/>
      <c r="O2" s="30"/>
      <c r="P2" s="30"/>
      <c r="Q2" s="30"/>
    </row>
    <row r="3" spans="1:21" hidden="1" x14ac:dyDescent="0.25"/>
    <row r="5" spans="1:21" ht="16.5" customHeight="1" x14ac:dyDescent="0.25">
      <c r="D5" s="33" t="s">
        <v>49</v>
      </c>
      <c r="E5" s="33"/>
      <c r="F5" s="33"/>
      <c r="G5" s="33"/>
      <c r="H5" s="33"/>
      <c r="I5" s="33"/>
      <c r="J5" s="33"/>
      <c r="K5" s="33"/>
      <c r="L5" s="34"/>
      <c r="M5" s="34"/>
      <c r="N5" s="34"/>
    </row>
    <row r="7" spans="1:21" ht="27.75" customHeight="1" x14ac:dyDescent="0.25">
      <c r="A7" s="17" t="s">
        <v>4</v>
      </c>
      <c r="B7" s="19" t="s">
        <v>0</v>
      </c>
      <c r="C7" s="19"/>
      <c r="D7" s="19"/>
      <c r="E7" s="19"/>
      <c r="F7" s="19"/>
      <c r="G7" s="19"/>
      <c r="H7" s="19"/>
      <c r="I7" s="19"/>
      <c r="J7" s="20" t="s">
        <v>1</v>
      </c>
      <c r="K7" s="21"/>
      <c r="L7" s="21"/>
      <c r="M7" s="21"/>
      <c r="N7" s="22"/>
      <c r="O7" s="20" t="s">
        <v>2</v>
      </c>
      <c r="P7" s="22"/>
      <c r="Q7" s="31" t="s">
        <v>3</v>
      </c>
    </row>
    <row r="8" spans="1:21" ht="252" x14ac:dyDescent="0.25">
      <c r="A8" s="18"/>
      <c r="B8" s="15" t="s">
        <v>5</v>
      </c>
      <c r="C8" s="15" t="s">
        <v>6</v>
      </c>
      <c r="D8" s="15" t="s">
        <v>19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32"/>
    </row>
    <row r="9" spans="1:21" x14ac:dyDescent="0.25">
      <c r="A9" s="8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1" ht="276.75" customHeight="1" x14ac:dyDescent="0.25">
      <c r="A10" s="8">
        <v>1</v>
      </c>
      <c r="B10" s="6" t="s">
        <v>20</v>
      </c>
      <c r="C10" s="6" t="s">
        <v>28</v>
      </c>
      <c r="D10" s="6" t="s">
        <v>27</v>
      </c>
      <c r="E10" s="7" t="s">
        <v>21</v>
      </c>
      <c r="F10" s="6" t="s">
        <v>22</v>
      </c>
      <c r="G10" s="6" t="s">
        <v>23</v>
      </c>
      <c r="H10" s="6" t="s">
        <v>61</v>
      </c>
      <c r="I10" s="6" t="s">
        <v>24</v>
      </c>
      <c r="J10" s="6" t="s">
        <v>60</v>
      </c>
      <c r="K10" s="6" t="s">
        <v>41</v>
      </c>
      <c r="L10" s="6" t="s">
        <v>25</v>
      </c>
      <c r="M10" s="6" t="s">
        <v>26</v>
      </c>
      <c r="N10" s="6" t="s">
        <v>26</v>
      </c>
      <c r="O10" s="6">
        <v>1</v>
      </c>
      <c r="P10" s="6">
        <v>0.1</v>
      </c>
      <c r="Q10" s="6" t="s">
        <v>32</v>
      </c>
    </row>
    <row r="11" spans="1:21" ht="268.5" customHeight="1" x14ac:dyDescent="0.25">
      <c r="A11" s="8">
        <v>2</v>
      </c>
      <c r="B11" s="6" t="s">
        <v>20</v>
      </c>
      <c r="C11" s="6" t="s">
        <v>29</v>
      </c>
      <c r="D11" s="6" t="s">
        <v>30</v>
      </c>
      <c r="E11" s="7" t="s">
        <v>43</v>
      </c>
      <c r="F11" s="6" t="s">
        <v>31</v>
      </c>
      <c r="G11" s="6" t="s">
        <v>44</v>
      </c>
      <c r="H11" s="6" t="s">
        <v>63</v>
      </c>
      <c r="I11" s="6" t="s">
        <v>24</v>
      </c>
      <c r="J11" s="6" t="s">
        <v>45</v>
      </c>
      <c r="K11" s="6" t="s">
        <v>62</v>
      </c>
      <c r="L11" s="6" t="s">
        <v>48</v>
      </c>
      <c r="M11" s="6" t="s">
        <v>26</v>
      </c>
      <c r="N11" s="6" t="s">
        <v>26</v>
      </c>
      <c r="O11" s="6">
        <v>1</v>
      </c>
      <c r="P11" s="16">
        <v>140</v>
      </c>
      <c r="Q11" s="6" t="s">
        <v>33</v>
      </c>
      <c r="R11" s="26" t="s">
        <v>50</v>
      </c>
      <c r="S11" s="27"/>
      <c r="T11" s="28"/>
      <c r="U11" s="2"/>
    </row>
    <row r="12" spans="1:21" ht="245.25" customHeight="1" x14ac:dyDescent="0.25">
      <c r="A12" s="8">
        <v>3</v>
      </c>
      <c r="B12" s="6" t="s">
        <v>34</v>
      </c>
      <c r="C12" s="6" t="s">
        <v>28</v>
      </c>
      <c r="D12" s="6" t="s">
        <v>55</v>
      </c>
      <c r="E12" s="7" t="s">
        <v>51</v>
      </c>
      <c r="F12" s="9" t="s">
        <v>52</v>
      </c>
      <c r="G12" s="6" t="s">
        <v>23</v>
      </c>
      <c r="H12" s="6" t="s">
        <v>64</v>
      </c>
      <c r="I12" s="6" t="s">
        <v>24</v>
      </c>
      <c r="J12" s="6" t="s">
        <v>35</v>
      </c>
      <c r="K12" s="6" t="s">
        <v>41</v>
      </c>
      <c r="L12" s="6" t="s">
        <v>36</v>
      </c>
      <c r="M12" s="6" t="s">
        <v>26</v>
      </c>
      <c r="N12" s="6" t="s">
        <v>26</v>
      </c>
      <c r="O12" s="6">
        <v>3</v>
      </c>
      <c r="P12" s="6">
        <v>1.6</v>
      </c>
      <c r="Q12" s="6" t="s">
        <v>32</v>
      </c>
    </row>
    <row r="13" spans="1:21" ht="409.5" x14ac:dyDescent="0.25">
      <c r="A13" s="8">
        <v>4</v>
      </c>
      <c r="B13" s="6" t="s">
        <v>34</v>
      </c>
      <c r="C13" s="6" t="s">
        <v>28</v>
      </c>
      <c r="D13" s="6" t="s">
        <v>56</v>
      </c>
      <c r="E13" s="7" t="s">
        <v>58</v>
      </c>
      <c r="F13" s="9" t="s">
        <v>53</v>
      </c>
      <c r="G13" s="6" t="s">
        <v>23</v>
      </c>
      <c r="H13" s="6" t="s">
        <v>61</v>
      </c>
      <c r="I13" s="6" t="s">
        <v>24</v>
      </c>
      <c r="J13" s="6" t="s">
        <v>35</v>
      </c>
      <c r="K13" s="6" t="s">
        <v>41</v>
      </c>
      <c r="L13" s="6" t="s">
        <v>36</v>
      </c>
      <c r="M13" s="6" t="s">
        <v>26</v>
      </c>
      <c r="N13" s="6" t="s">
        <v>26</v>
      </c>
      <c r="O13" s="6">
        <v>0</v>
      </c>
      <c r="P13" s="6">
        <v>0</v>
      </c>
      <c r="Q13" s="6" t="s">
        <v>32</v>
      </c>
    </row>
    <row r="14" spans="1:21" ht="315" x14ac:dyDescent="0.25">
      <c r="A14" s="8">
        <v>5</v>
      </c>
      <c r="B14" s="6" t="s">
        <v>34</v>
      </c>
      <c r="C14" s="6" t="s">
        <v>28</v>
      </c>
      <c r="D14" s="6" t="s">
        <v>57</v>
      </c>
      <c r="E14" s="7" t="s">
        <v>59</v>
      </c>
      <c r="F14" s="9" t="s">
        <v>54</v>
      </c>
      <c r="G14" s="6" t="s">
        <v>23</v>
      </c>
      <c r="H14" s="6" t="s">
        <v>61</v>
      </c>
      <c r="I14" s="6" t="s">
        <v>24</v>
      </c>
      <c r="J14" s="6" t="s">
        <v>35</v>
      </c>
      <c r="K14" s="6" t="s">
        <v>41</v>
      </c>
      <c r="L14" s="6" t="s">
        <v>36</v>
      </c>
      <c r="M14" s="6" t="s">
        <v>26</v>
      </c>
      <c r="N14" s="6" t="s">
        <v>26</v>
      </c>
      <c r="O14" s="6">
        <v>1</v>
      </c>
      <c r="P14" s="6">
        <v>0.1</v>
      </c>
      <c r="Q14" s="6" t="s">
        <v>32</v>
      </c>
    </row>
    <row r="15" spans="1:21" ht="345" x14ac:dyDescent="0.25">
      <c r="A15" s="8">
        <v>6</v>
      </c>
      <c r="B15" s="6" t="s">
        <v>34</v>
      </c>
      <c r="C15" s="6" t="s">
        <v>29</v>
      </c>
      <c r="D15" s="6" t="s">
        <v>37</v>
      </c>
      <c r="E15" s="7" t="s">
        <v>38</v>
      </c>
      <c r="F15" s="6" t="s">
        <v>39</v>
      </c>
      <c r="G15" s="6" t="s">
        <v>44</v>
      </c>
      <c r="H15" s="6" t="s">
        <v>65</v>
      </c>
      <c r="I15" s="6" t="s">
        <v>24</v>
      </c>
      <c r="J15" s="6" t="s">
        <v>46</v>
      </c>
      <c r="K15" s="6" t="s">
        <v>42</v>
      </c>
      <c r="L15" s="6" t="s">
        <v>47</v>
      </c>
      <c r="M15" s="6" t="s">
        <v>26</v>
      </c>
      <c r="N15" s="6" t="s">
        <v>26</v>
      </c>
      <c r="O15" s="6">
        <v>89</v>
      </c>
      <c r="P15" s="14">
        <v>3295</v>
      </c>
      <c r="Q15" s="6" t="s">
        <v>32</v>
      </c>
    </row>
    <row r="16" spans="1:21" ht="15.7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75" customHeight="1" x14ac:dyDescent="0.25">
      <c r="B17" s="24" t="s">
        <v>66</v>
      </c>
      <c r="C17" s="24"/>
      <c r="D17" s="3"/>
      <c r="E17" s="23" t="s">
        <v>68</v>
      </c>
      <c r="F17" s="23"/>
      <c r="G17" s="23"/>
      <c r="H17" s="1"/>
      <c r="I17" s="37" t="s">
        <v>74</v>
      </c>
      <c r="J17" s="35"/>
      <c r="K17" s="3"/>
      <c r="L17" s="23" t="s">
        <v>71</v>
      </c>
      <c r="M17" s="23"/>
      <c r="N17" s="23"/>
      <c r="O17" s="1"/>
      <c r="P17" s="1"/>
      <c r="Q17" s="1"/>
    </row>
    <row r="18" spans="2:17" ht="34.5" customHeight="1" x14ac:dyDescent="0.25">
      <c r="B18" s="4"/>
      <c r="C18" s="5"/>
      <c r="D18" s="12" t="s">
        <v>67</v>
      </c>
      <c r="E18" s="25"/>
      <c r="F18" s="25"/>
      <c r="G18" s="25"/>
      <c r="I18" s="4"/>
      <c r="J18" s="11" t="s">
        <v>72</v>
      </c>
      <c r="K18" s="36" t="s">
        <v>73</v>
      </c>
      <c r="L18" s="25"/>
      <c r="M18" s="25"/>
      <c r="N18" s="25"/>
    </row>
    <row r="19" spans="2:17" ht="34.5" customHeight="1" x14ac:dyDescent="0.25">
      <c r="B19" s="13" t="s">
        <v>69</v>
      </c>
    </row>
    <row r="22" spans="2:17" x14ac:dyDescent="0.25">
      <c r="D22" s="10"/>
    </row>
    <row r="24" spans="2:17" x14ac:dyDescent="0.25">
      <c r="K24" t="s">
        <v>40</v>
      </c>
    </row>
    <row r="31" spans="2:17" ht="15.75" x14ac:dyDescent="0.25">
      <c r="F31" s="1">
        <f>1439*1.5/0.6</f>
        <v>3597.5</v>
      </c>
      <c r="G31" s="1">
        <f>F31-1439</f>
        <v>2158.5</v>
      </c>
    </row>
  </sheetData>
  <mergeCells count="14">
    <mergeCell ref="E18:G18"/>
    <mergeCell ref="R11:T11"/>
    <mergeCell ref="L2:Q2"/>
    <mergeCell ref="Q7:Q8"/>
    <mergeCell ref="D5:K5"/>
    <mergeCell ref="L5:N5"/>
    <mergeCell ref="L17:N17"/>
    <mergeCell ref="L18:N18"/>
    <mergeCell ref="A7:A8"/>
    <mergeCell ref="B7:I7"/>
    <mergeCell ref="J7:N7"/>
    <mergeCell ref="O7:P7"/>
    <mergeCell ref="E17:G17"/>
    <mergeCell ref="B17:C17"/>
  </mergeCells>
  <pageMargins left="0.23622047244094491" right="0" top="0.74803149606299213" bottom="0.35433070866141736" header="0.31496062992125984" footer="0.11811023622047245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2022-07-21T08:12:38Z</dcterms:modified>
</cp:coreProperties>
</file>